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ers\jleon\Desktop\2021\Informes\Publicacion Pagina WEB\"/>
    </mc:Choice>
  </mc:AlternateContent>
  <xr:revisionPtr revIDLastSave="0" documentId="13_ncr:1_{61E4E7B2-663B-423D-A6E5-0045B8955472}" xr6:coauthVersionLast="45" xr6:coauthVersionMax="45" xr10:uidLastSave="{00000000-0000-0000-0000-000000000000}"/>
  <bookViews>
    <workbookView xWindow="-120" yWindow="-120" windowWidth="20730" windowHeight="11160" xr2:uid="{6FBE57D1-F493-44C1-89E1-7C9C1A2A3689}"/>
  </bookViews>
  <sheets>
    <sheet name="Base Contratación" sheetId="1" r:id="rId1"/>
  </sheets>
  <externalReferences>
    <externalReference r:id="rId2"/>
    <externalReference r:id="rId3"/>
  </externalReferences>
  <definedNames>
    <definedName name="_xlnm._FilterDatabase" localSheetId="0" hidden="1">'Base Contratación'!$A$2:$N$22</definedName>
    <definedName name="A">[1]INFORMACION!$C$4:$C$7</definedName>
    <definedName name="ABO">[1]INFORMACION!$O$4:$O$14</definedName>
    <definedName name="AD">[1]INFORMACION!$AB$4:$AB$14</definedName>
    <definedName name="_xlnm.Print_Area" localSheetId="0">'Base Contratación'!$F$2:$L$22</definedName>
    <definedName name="AREAS">[1]INFORMACION!$T$4:$T$28</definedName>
    <definedName name="AS">[1]INFORMACION!$X$4:$X$14</definedName>
    <definedName name="B">[1]INFORMACION!$D$4:$D$14</definedName>
    <definedName name="CC">[1]INFORMACION!$F$4:$F$30</definedName>
    <definedName name="D">[1]INFORMACION!$G$4:$G$6</definedName>
    <definedName name="EST">[1]INFORMACION!$R$3:$R$8</definedName>
    <definedName name="FF">[1]INFORMACION!$B$4:$B$34</definedName>
    <definedName name="FG">[1]INFORMACION!$I$4:$I$57</definedName>
    <definedName name="frmMainForm_tblFormContainer_trContentRow_tdLeftColumn_divViewProfilePerspective_tblProfileDetails_trIsGroupContentRow_tdTitleCell_rptIsGroupRepeater_rpteIsGroupConditionalElements_lnkIsGroupConditionalSpan_0" localSheetId="0">'Base Contratación'!#REF!</definedName>
    <definedName name="frmMainForm_tblFormContainer_trContentRow_tdLeftColumn_divViewProfilePerspective_tblProfileDetails_trIsGroupContentRow_tdTitleCell_rptIsGroupRepeater_rpteIsGroupConditionalElements_lnkIsGroupConditionalSpan_1" localSheetId="0">'Base Contratación'!#REF!</definedName>
    <definedName name="frmMainForm_tblFormContainer_trContentRow_tdLeftColumn_divViewProfilePerspective_tblProfileDetails_trIsGroupContentRow_tdTitleCell_rptIsGroupRepeater_rpteIsGroupConditionalElements_lnkIsGroupConditionalSpan_2" localSheetId="0">'Base Contratación'!#REF!</definedName>
    <definedName name="MOD">[1]INFORMACION!$AF$4:$AF$14</definedName>
    <definedName name="NB">[1]INFORMACION!$E$4:$E$6</definedName>
    <definedName name="OTROSI">[1]INFORMACION!$AH$4:$AH$15</definedName>
    <definedName name="PRO">[1]INFORMACION!$AD$4:$AD$14</definedName>
    <definedName name="TG">[1]INFORMACION!$L$4:$L$9</definedName>
    <definedName name="TI">[1]INFORMACION!$J$4:$J$8</definedName>
    <definedName name="_xlnm.Print_Titles" localSheetId="0">'Base Contratación'!$1:$2</definedName>
    <definedName name="TS">[1]INFORMACION!$V$4:$V$6</definedName>
    <definedName name="VIG">[1]INFORMACION!$Z$4:$Z$8</definedName>
    <definedName name="x__Hlk59181353" localSheetId="0">'Base Contratación'!#REF!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 l="1"/>
  <c r="K21" i="1"/>
  <c r="K20" i="1"/>
  <c r="K19" i="1"/>
  <c r="K18" i="1"/>
  <c r="K17" i="1"/>
  <c r="K16" i="1"/>
  <c r="K15" i="1"/>
  <c r="K14" i="1"/>
  <c r="K13" i="1"/>
  <c r="K12" i="1"/>
  <c r="K11" i="1"/>
  <c r="K10" i="1"/>
  <c r="K9" i="1"/>
  <c r="K8" i="1"/>
  <c r="K7" i="1"/>
  <c r="K6" i="1"/>
  <c r="K5" i="1"/>
  <c r="K4" i="1"/>
  <c r="K3" i="1"/>
</calcChain>
</file>

<file path=xl/sharedStrings.xml><?xml version="1.0" encoding="utf-8"?>
<sst xmlns="http://schemas.openxmlformats.org/spreadsheetml/2006/main" count="174" uniqueCount="91">
  <si>
    <t>ITEM</t>
  </si>
  <si>
    <t>SUPERVISIÓN</t>
  </si>
  <si>
    <t>Modalidad de Contratacion</t>
  </si>
  <si>
    <t>NÚMERO DE PROCESO</t>
  </si>
  <si>
    <t>CLASE DE CONTRATO</t>
  </si>
  <si>
    <t>No.
CONTRATO</t>
  </si>
  <si>
    <t>AÑO</t>
  </si>
  <si>
    <t>NATURALEZA DEL CONTRATISTA:</t>
  </si>
  <si>
    <t>CONTRATISTA</t>
  </si>
  <si>
    <t>OBJETO CONTRATO</t>
  </si>
  <si>
    <t>MES DE SUSCRIPCION</t>
  </si>
  <si>
    <t>FEHCA SUSCRIPCION</t>
  </si>
  <si>
    <t>PLAZO CONTRATO</t>
  </si>
  <si>
    <t>VALOR INICIAL CONTRATO</t>
  </si>
  <si>
    <t>3 P JURÍDICA - UNIÓN TEMPORAL o CONSORCIO</t>
  </si>
  <si>
    <t>OFICINA JURÍDICA</t>
  </si>
  <si>
    <t>DIVISIÓN ADMINISTRATIVA</t>
  </si>
  <si>
    <t>12 MESES</t>
  </si>
  <si>
    <t>SECRETARIA GENERAL</t>
  </si>
  <si>
    <t>DIVISIÓN DE GESTIÓN HUMANA</t>
  </si>
  <si>
    <t>2 ARRENDAMIENTO y/o ADQUISICIÓN DE INMUEBLES</t>
  </si>
  <si>
    <t>1 PERSONA NATURAL</t>
  </si>
  <si>
    <t>DIVISIÓN DE MERCADEO</t>
  </si>
  <si>
    <t>23 PRESTACIÓN DE SERVICIOS</t>
  </si>
  <si>
    <t>VICEPRESIDENCIA DE RIESGO</t>
  </si>
  <si>
    <t xml:space="preserve">12 MESES </t>
  </si>
  <si>
    <t>28 SEGUROS</t>
  </si>
  <si>
    <t>2 PERSONA JURÍDICA</t>
  </si>
  <si>
    <t>CONTRATACIÓN DIRECTA</t>
  </si>
  <si>
    <t>45 DIAS</t>
  </si>
  <si>
    <t>VICEPRESIDENCIA FINANCIERA</t>
  </si>
  <si>
    <t>BRC INVESTOR SERVICES S.A.</t>
  </si>
  <si>
    <t xml:space="preserve">JUAN EUGENIO PALACIOS LEMUS </t>
  </si>
  <si>
    <t>PRODUCCIONES WILLVIN S.A.</t>
  </si>
  <si>
    <t>PUBLIMETRO COLOMBIA SAS</t>
  </si>
  <si>
    <t>CONVOCATORIA PÚBLICA</t>
  </si>
  <si>
    <t>ARAUJO &amp; SEGOVIA DE CORDOBA S.A.</t>
  </si>
  <si>
    <t>ADRIANA YANETH RIVERA FARINANGO</t>
  </si>
  <si>
    <t>RADIO CADENA NACIONAL S.A.S.</t>
  </si>
  <si>
    <t>ORGANIZACIÓN RADIAL OLIMPICA S.A.</t>
  </si>
  <si>
    <t>ASESORES JURIDICOS Y CONSULTORES EMPRESARIALES S.A.S.</t>
  </si>
  <si>
    <t>FNA-VF-CD-010-2020</t>
  </si>
  <si>
    <t xml:space="preserve">SERVICIOS DE CALIFICACIÓN Y, EN CONSECUENCIA, A CALIFICAR: I) LA CAPACIDAD DE PAGO DE DEUDA DE LARGO Y CORTO PLAZO (EMISOR) DEL CONTRATANTE. II). LA CAPACIDAD DEL CONTRATANTE DE ORIGINAR ACTIVOS DE CONTENIDO CREDITICIO, UTILIZANDO PARA EL EFECTO LA ESCALA Y PROCEDIMIENTO DE CALIFICACIÓN CORRESPONDIENTES.
</t>
  </si>
  <si>
    <t>FNA-SG-CD-011-2020</t>
  </si>
  <si>
    <t>HAROLD ALBERTO BOTERO HOYOS 
C.C.79.380.117
NATALIA FORERO TORRES
C.C.51.883.941</t>
  </si>
  <si>
    <t xml:space="preserve">ARRENDAMIENTO DEL INMUEBLE UBICADO EN LA CALLE 44 NO. 52 – 06 CENTRO ADMINISTRATIVO NACIONAL -CAN DE LA CIUDAD DE BOGOTÁ D.C.
</t>
  </si>
  <si>
    <t>FNA-SG-CD-001-2021</t>
  </si>
  <si>
    <t>DIGITAL WARE S.A.S</t>
  </si>
  <si>
    <t>SERVICIO DE SOPORTE, MANTENIMIENTO Y ACTUALIZACIÓN DEL SISTEMA DE INFORMACIÓN KACTUS Y SERVICIOS PROFESIONALES BAJO DEMANDA PARA DESARROLLO DE INTEGRACIONES NECESARIAS, ASESORÍA, ACOMPAÑAMIENTO Y CAPACITACIÓN</t>
  </si>
  <si>
    <t>FNA-SG-CD-014-2020</t>
  </si>
  <si>
    <t>ASESORES JURÍDICOS Y CONSULTORES EMPRESARIALES S.A.S.</t>
  </si>
  <si>
    <t xml:space="preserve">
PRESTACIÓN DE SERVICIOS PROFESIONALES DE REPRESENTACIÓN JUDICIAL EN EL MARCO DEL PROCESO DE CONTROVERSIAS CONTRACTUALES QUE SE ADELANTA EN LA JURISDICCIÓN ARBITRAL CONTRA DISPROYECTOS CON OCASIÓN DEL CONTRATO DE COMPRAVENTA DE CARTERA SUSCRITO EN NOVIEMBRE DE 2017, INCLUYENDO SU EVENTUAL TRASLADADO A LA JURISDICCIÓN CONTENCIOSO ADMINISTRATIVA, Y HASTA SU TERMINACIÓN CON LAUDO ARBITRAL O SENTENCIA DE SEGUNDA INSTANCIA.</t>
  </si>
  <si>
    <t>FNA-SG-CD-018-2021</t>
  </si>
  <si>
    <t>DIFUSIÓN Y PROMOCIÓN DE LA OFERTA DE PRODUCTOS, SERVICIOS INSTITUCIONALES Y DIVULGACIÓN DE LA GESTIÓN DEL FONDO NACIONAL DEL AHORRO, EN MEDIOS Y UNIDADES DE COMUNICACIÓN DE PRODUCCIONES WILLVIN S.A</t>
  </si>
  <si>
    <t>FNA-SG-CD-019-2021.</t>
  </si>
  <si>
    <t>DIFUSIÓN Y PROMOCIÓN DE LA OFERTA DE PRODUCTOS, SERVICIOS INSTITUCIONALES Y DIVULGACIÓN DE LA GESTIÓN DEL FONDO NACIONAL DEL AHORRO, EN MEDIOS DE COMUNICACIÓN A NIVEL NACIONAL EN LA UNIDAD DE MEDIOS DE RADIO CADENA NACIONAL S.A.S.</t>
  </si>
  <si>
    <t>FNA-SG-CD-017-2021</t>
  </si>
  <si>
    <t>GRUPO NACIONAL DE MEDIOS</t>
  </si>
  <si>
    <t>DIFUSIÓN Y PROMOCIÓN DE LA OFERTA DE PRODUCTOS, SERVICIOS INSTITUCIONALES Y DIVULGACIÓN DE LA GESTIÓN DEL FONDO NACIONAL DEL AHORRO, EN MEDIOS DE COMUNICACIÓN A NIVEL NACIONAL EN LAS UNIDADES DEL GRUPO NACIONAL DE MEDIOS.</t>
  </si>
  <si>
    <t>FNA-SG-CD-021-2021</t>
  </si>
  <si>
    <t>DIFUSIÓN Y PROMOCIÓN DE LA OFERTA DE PRODUCTOS, SERVICIOS INSTITUCIONALES Y DIVULGACIÓN DE LA GESTIÓN DEL FONDO NACIONAL DEL AHORRO, EN MEDIOS DE COMUNICACIÓN A NIVEL NACIONAL EN PUBLIMETRO COLOMBIA S.A.S.</t>
  </si>
  <si>
    <t>FNA-SG-CD-020-2021</t>
  </si>
  <si>
    <t>RCN TELEVISIÓN SA</t>
  </si>
  <si>
    <t>DIFUSIÓN Y PROMOCIÓN DE LA OFERTA DE PRODUCTOS, SERVICIOS INSTITUCIONALES Y DIVULGACIÓN DE LA GESTIÓN DEL FONDO NACIONAL DEL AHORRO, EN MEDIOS DE COMUNICACIÓN A NIVEL NACIONAL EN LA UNIDAD DE MEDIOS DE RCN TELEVISIÓN S.A.</t>
  </si>
  <si>
    <t>FNA-SG-CD-015-2021</t>
  </si>
  <si>
    <t>CARACOL RADIO SA</t>
  </si>
  <si>
    <t xml:space="preserve">
DIFUSIÓN Y PROMOCIÓN DE LA OFERTA DE PRODUCTOS, SERVICIOS INSTITUCIONALES Y DIVULGACIÓN DE LA GESTIÓN DEL FONDO NACIONAL DEL AHORRO, EN MEDIOS DE COMUNICACIÓN A NIVEL NACIONAL EN LAS DIFERENTES UNIDADES DE MEDIOS DE CARACOL RADIO
</t>
  </si>
  <si>
    <t>FNA-SG-CD-016-2021</t>
  </si>
  <si>
    <t>DIFUSIÓN Y PROMOCIÓN DE LA OFERTA DE PRODUCTOS, SERVICIOS INSTITUCIONALES Y DIVULGACIÓN DE LA GESTIÓN DEL FONDO NACIONAL DEL AHORRO, EN MEDIOS DE COMUNICACIÓN A NIVEL NACIONAL EN LA UNIDAD DE MEDIOS DE LA ORGANIZACIÓN RADIAL OLÍMPICA O.R.O.</t>
  </si>
  <si>
    <t>FNA-SG-CD-025-2021</t>
  </si>
  <si>
    <t xml:space="preserve">ARRENDAMIENTO DEL INMUEBLE UBICADO EN LA CARRERA 3 NO. 26 B – 19 DEL BARRIO ROMA, QUIBDÓ – CHOCÓ.   </t>
  </si>
  <si>
    <t>FNA-SG-CD-022-2021</t>
  </si>
  <si>
    <t xml:space="preserve">PRESTACIÓN DE SERVICIOS PROFESIONALES DE ASESORÍA Y APOYO JURÍDICO AL FONDO NACIONAL DEL AHORRO EN MATERIAS RELACIONADAS CON LA PREVENCIÓN Y GESTIÓN DE LA RESPONSABILIDAD DISCIPLINARIA, LA RESPONSABILIDAD FISCAL Y LA GESTIÓN CONTRACTUAL.
</t>
  </si>
  <si>
    <t>FNA-SG-CD-023-2021</t>
  </si>
  <si>
    <t xml:space="preserve">ALCIA S.A. </t>
  </si>
  <si>
    <t xml:space="preserve">ARRENDAMIENTO DEL INMUEBLE UBICADO EN LA CALLE 19 NO. 6 – 48 LOCAL 211 DEL CENTRO COMERCIAL ALCIDES ARÉVALO. 
</t>
  </si>
  <si>
    <t>FNA-SG-CD-026-2021</t>
  </si>
  <si>
    <t xml:space="preserve">MARIA ALFA PENNA DE CLAROS </t>
  </si>
  <si>
    <t>ARRENDAMIENTO DEL INMUEBLE UBICADO EN LA CALLE 12 NO.12-57 DE LA CIUDAD DE FLORENCIA.</t>
  </si>
  <si>
    <t xml:space="preserve">MARIA ABEY CORTES CORTES </t>
  </si>
  <si>
    <t>ARRENDAMIENTO DEL INMUEBLE UBICADO EN LA CARRERA 14 NO. 12 - 43 DE LA CIUDAD DE MITÚ</t>
  </si>
  <si>
    <t>FNA-SG-CD-029-2021</t>
  </si>
  <si>
    <t>ARRENDAMIENTO DEL INMUEBLE UBICADO EN LA CARRERA 7 NO. 1N - 27 DE LA CIUDAD DE POPAYÁN</t>
  </si>
  <si>
    <t>FNA-VR-CP-039-2020</t>
  </si>
  <si>
    <t>COASEGURO POSITIVA COMPANIA DE SEGUROS S.A. - LA PREVISORA S.A. COMPAÑÍA DE SEGUROS – COMPAÑÍA MUNDIAL DE SEGUROS S.A</t>
  </si>
  <si>
    <t>CONTRATAR LAS PÓLIZAS DE SEGURO DE DESEMPLEO CRÉDITOS HIPOTECARIOS Y CRÉDITOS EDUCATIVOS TOMADAS POR CUENTA DE SUS DEUDORES Y/O LOCATARIOS POR EL TÉRMINO DE UN AÑO CONTADO A PARTIR DEL 25 DE FEBRERO DE 2021 A LAS 00:00 HORAS, HASTA EL 24 DE FEBRERO DE 2022 A LAS 24:00 HORAS</t>
  </si>
  <si>
    <t>FNA-SG-CD-024-2021</t>
  </si>
  <si>
    <t xml:space="preserve">
ARRENDAMIENTO DEL INMUEBLE UBICADO EN LA CARRERA 3 NO. 25 – 42 DE LA CIUDAD DE MONTERÍA
</t>
  </si>
  <si>
    <t>FNA-SG-CD-037-2021</t>
  </si>
  <si>
    <t>PALACIO, JOUVE, GARCIA, ABOGADOS S.A.S</t>
  </si>
  <si>
    <t xml:space="preserve">PRESTAR SERVICIOS PROFESIONALES ALTAMENTE ESPECIALIZADOS AL FONDO NACIONAL DEL AHORRO, BRINDANDO ASESORÍA JURÍDICA EN MATERIA DE CONTRATACIÓN.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</si>
</sst>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164" formatCode="&quot;$&quot;\ #,##0.00"/>
    <numFmt numFmtId="165" formatCode="_(&quot;$&quot;* #,##0.00_);_(&quot;$&quot;* \(#,##0.00\);_(&quot;$&quot;* &quot;-&quot;??_);_(@_)"/>
    <numFmt numFmtId="166" formatCode="&quot;$&quot;\ #,##0"/>
  </numFmts>
  <fonts count="23" x14ac:knownFonts="1">
    <font>
      <sz val="11"/>
      <color theme="1"/>
      <name val="Calibri"/>
      <family val="2"/>
      <scheme val="minor"/>
    </font>
    <font>
      <sz val="11"/>
      <color theme="1"/>
      <name val="Calibri"/>
      <family val="2"/>
      <scheme val="minor"/>
    </font>
    <font>
      <sz val="10"/>
      <name val="Arial"/>
      <family val="2"/>
    </font>
    <font>
      <b/>
      <i/>
      <sz val="11"/>
      <name val="Arial"/>
      <family val="2"/>
    </font>
    <font>
      <b/>
      <i/>
      <sz val="7"/>
      <name val="Arial"/>
      <family val="2"/>
    </font>
    <font>
      <sz val="8"/>
      <color theme="1"/>
      <name val="Calibri"/>
      <family val="2"/>
      <scheme val="minor"/>
    </font>
    <font>
      <b/>
      <sz val="8"/>
      <color theme="0"/>
      <name val="Calibri"/>
      <family val="2"/>
      <scheme val="minor"/>
    </font>
    <font>
      <b/>
      <sz val="8"/>
      <color theme="0"/>
      <name val="Calibri"/>
      <family val="2"/>
    </font>
    <font>
      <b/>
      <sz val="7"/>
      <color theme="0"/>
      <name val="Arial"/>
      <family val="2"/>
    </font>
    <font>
      <sz val="8"/>
      <name val="Calibri"/>
      <family val="2"/>
      <scheme val="minor"/>
    </font>
    <font>
      <sz val="7"/>
      <name val="Calibri"/>
      <family val="2"/>
      <scheme val="minor"/>
    </font>
    <font>
      <b/>
      <sz val="10"/>
      <name val="Calibri"/>
      <family val="2"/>
      <scheme val="minor"/>
    </font>
    <font>
      <sz val="9"/>
      <name val="Calibri"/>
      <family val="2"/>
      <scheme val="minor"/>
    </font>
    <font>
      <b/>
      <sz val="7"/>
      <name val="Arial"/>
      <family val="2"/>
    </font>
    <font>
      <sz val="7"/>
      <color theme="1"/>
      <name val="Arial"/>
      <family val="2"/>
    </font>
    <font>
      <u/>
      <sz val="10"/>
      <color indexed="12"/>
      <name val="Arial"/>
      <family val="2"/>
    </font>
    <font>
      <sz val="7"/>
      <color rgb="FF000000"/>
      <name val="Arial"/>
      <family val="2"/>
    </font>
    <font>
      <sz val="9"/>
      <color theme="1"/>
      <name val="Calibri"/>
      <family val="2"/>
      <scheme val="minor"/>
    </font>
    <font>
      <b/>
      <sz val="9"/>
      <color theme="1"/>
      <name val="Calibri"/>
      <family val="2"/>
      <scheme val="minor"/>
    </font>
    <font>
      <b/>
      <sz val="7"/>
      <color theme="1"/>
      <name val="Arial"/>
      <family val="2"/>
    </font>
    <font>
      <sz val="7"/>
      <color theme="1"/>
      <name val="Calibri"/>
      <family val="2"/>
      <scheme val="minor"/>
    </font>
    <font>
      <sz val="9"/>
      <color theme="1"/>
      <name val="Calibri"/>
      <family val="2"/>
    </font>
    <font>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0"/>
        <bgColor indexed="64"/>
      </patternFill>
    </fill>
  </fills>
  <borders count="3">
    <border>
      <left/>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5" fillId="0" borderId="0" applyNumberFormat="0" applyFill="0" applyBorder="0" applyAlignment="0" applyProtection="0">
      <alignment vertical="top"/>
      <protection locked="0"/>
    </xf>
    <xf numFmtId="165" fontId="1" fillId="0" borderId="0" applyFont="0" applyFill="0" applyBorder="0" applyAlignment="0" applyProtection="0"/>
  </cellStyleXfs>
  <cellXfs count="39">
    <xf numFmtId="0" fontId="0" fillId="0" borderId="0" xfId="0"/>
    <xf numFmtId="0" fontId="3" fillId="2" borderId="0" xfId="1" applyFont="1" applyFill="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4" fillId="2" borderId="1" xfId="1" applyFont="1" applyFill="1" applyBorder="1" applyAlignment="1" applyProtection="1">
      <alignment vertical="center" wrapText="1"/>
      <protection locked="0"/>
    </xf>
    <xf numFmtId="0" fontId="0" fillId="0" borderId="0" xfId="0" applyAlignment="1" applyProtection="1">
      <alignment vertical="center"/>
      <protection locked="0"/>
    </xf>
    <xf numFmtId="0" fontId="6" fillId="3" borderId="2" xfId="1" applyFont="1" applyFill="1" applyBorder="1" applyAlignment="1" applyProtection="1">
      <alignment horizontal="center" vertical="center" textRotation="90" wrapText="1"/>
      <protection locked="0"/>
    </xf>
    <xf numFmtId="0" fontId="6" fillId="3" borderId="2"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14" fontId="6" fillId="3" borderId="2" xfId="1" applyNumberFormat="1" applyFont="1" applyFill="1" applyBorder="1" applyAlignment="1" applyProtection="1">
      <alignment horizontal="center" vertical="center" wrapText="1"/>
      <protection locked="0"/>
    </xf>
    <xf numFmtId="164" fontId="6" fillId="3" borderId="2" xfId="2" applyNumberFormat="1" applyFont="1" applyFill="1" applyBorder="1" applyAlignment="1" applyProtection="1">
      <alignment horizontal="center" vertical="center" wrapText="1"/>
      <protection locked="0"/>
    </xf>
    <xf numFmtId="0" fontId="5" fillId="0" borderId="0" xfId="0" applyFont="1" applyProtection="1">
      <protection locked="0"/>
    </xf>
    <xf numFmtId="0" fontId="12" fillId="4" borderId="2" xfId="1" applyFont="1" applyFill="1" applyBorder="1" applyAlignment="1" applyProtection="1">
      <alignment horizontal="center" vertical="center" wrapText="1"/>
      <protection hidden="1"/>
    </xf>
    <xf numFmtId="14" fontId="13" fillId="4" borderId="2" xfId="1" applyNumberFormat="1" applyFont="1" applyFill="1" applyBorder="1" applyAlignment="1" applyProtection="1">
      <alignment horizontal="center" vertical="center" wrapText="1"/>
      <protection locked="0"/>
    </xf>
    <xf numFmtId="0" fontId="9" fillId="0" borderId="0" xfId="0" applyFont="1" applyProtection="1">
      <protection locked="0"/>
    </xf>
    <xf numFmtId="0" fontId="9" fillId="4" borderId="2" xfId="3" applyFont="1" applyFill="1" applyBorder="1" applyAlignment="1" applyProtection="1">
      <alignment horizontal="center" vertical="center" wrapText="1"/>
      <protection locked="0"/>
    </xf>
    <xf numFmtId="0" fontId="9" fillId="4" borderId="2" xfId="1" applyFont="1" applyFill="1" applyBorder="1" applyAlignment="1" applyProtection="1">
      <alignment horizontal="center" vertical="center" wrapText="1"/>
      <protection locked="0"/>
    </xf>
    <xf numFmtId="14" fontId="9" fillId="4" borderId="2" xfId="1" applyNumberFormat="1" applyFont="1" applyFill="1" applyBorder="1" applyAlignment="1" applyProtection="1">
      <alignment horizontal="center" vertical="center" wrapText="1"/>
      <protection locked="0"/>
    </xf>
    <xf numFmtId="0" fontId="19"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66" fontId="18" fillId="4" borderId="2" xfId="0" applyNumberFormat="1" applyFont="1" applyFill="1" applyBorder="1" applyAlignment="1">
      <alignment horizontal="center" vertical="center" wrapText="1"/>
    </xf>
    <xf numFmtId="0" fontId="9" fillId="4" borderId="2" xfId="1" applyFont="1" applyFill="1" applyBorder="1" applyAlignment="1" applyProtection="1">
      <alignment horizontal="center" vertical="center" wrapText="1"/>
      <protection hidden="1"/>
    </xf>
    <xf numFmtId="14" fontId="5" fillId="4" borderId="2" xfId="0" applyNumberFormat="1" applyFont="1" applyFill="1" applyBorder="1" applyAlignment="1">
      <alignment horizontal="center" vertical="center" wrapText="1"/>
    </xf>
    <xf numFmtId="0" fontId="9" fillId="4" borderId="2" xfId="5" applyFont="1" applyFill="1" applyBorder="1" applyAlignment="1">
      <alignment horizontal="center" vertical="center" wrapText="1"/>
    </xf>
    <xf numFmtId="0" fontId="11" fillId="4" borderId="2" xfId="1" applyFont="1" applyFill="1" applyBorder="1" applyAlignment="1" applyProtection="1">
      <alignment horizontal="center" vertical="center" wrapText="1"/>
      <protection hidden="1"/>
    </xf>
    <xf numFmtId="0" fontId="17" fillId="4" borderId="2" xfId="0" applyFont="1" applyFill="1" applyBorder="1" applyAlignment="1">
      <alignment horizontal="center" vertical="center"/>
    </xf>
    <xf numFmtId="0" fontId="22" fillId="0" borderId="0" xfId="0" applyFont="1" applyProtection="1">
      <protection locked="0"/>
    </xf>
    <xf numFmtId="0" fontId="0" fillId="0" borderId="0" xfId="0" applyProtection="1">
      <protection locked="0"/>
    </xf>
    <xf numFmtId="0" fontId="17" fillId="0" borderId="0" xfId="0" applyFont="1" applyProtection="1">
      <protection locked="0"/>
    </xf>
    <xf numFmtId="0" fontId="19" fillId="0" borderId="0" xfId="0" applyFont="1" applyProtection="1">
      <protection locked="0"/>
    </xf>
    <xf numFmtId="0" fontId="14" fillId="0" borderId="0" xfId="0" applyFont="1" applyAlignment="1" applyProtection="1">
      <alignment wrapText="1"/>
      <protection locked="0"/>
    </xf>
    <xf numFmtId="0" fontId="20" fillId="0" borderId="0" xfId="0" applyFont="1" applyAlignment="1" applyProtection="1">
      <alignment wrapText="1"/>
      <protection locked="0"/>
    </xf>
    <xf numFmtId="14" fontId="20" fillId="0" borderId="0" xfId="0" applyNumberFormat="1" applyFont="1" applyAlignment="1" applyProtection="1">
      <alignment horizontal="center" vertical="center" wrapText="1"/>
      <protection locked="0"/>
    </xf>
    <xf numFmtId="166" fontId="0" fillId="0" borderId="0" xfId="0" applyNumberFormat="1" applyProtection="1">
      <protection locked="0"/>
    </xf>
    <xf numFmtId="0" fontId="14" fillId="4" borderId="2" xfId="0" applyFont="1" applyFill="1" applyBorder="1" applyAlignment="1">
      <alignment horizontal="center" vertical="center" wrapText="1"/>
    </xf>
    <xf numFmtId="0" fontId="10" fillId="4" borderId="2" xfId="1" applyFont="1" applyFill="1" applyBorder="1" applyAlignment="1" applyProtection="1">
      <alignment horizontal="center" vertical="center"/>
      <protection locked="0"/>
    </xf>
    <xf numFmtId="0" fontId="16" fillId="4"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17" fillId="4" borderId="2" xfId="0" applyFont="1" applyFill="1" applyBorder="1" applyAlignment="1" applyProtection="1">
      <alignment horizontal="center" vertical="center" wrapText="1"/>
      <protection locked="0"/>
    </xf>
  </cellXfs>
  <cellStyles count="12">
    <cellStyle name="Hipervínculo 2" xfId="10" xr:uid="{0D4BBA6F-A277-4CC5-B78F-06F52FFFAAFB}"/>
    <cellStyle name="Moneda 2 2" xfId="6" xr:uid="{AB0538F9-2392-41E6-888F-66D8F0A9671C}"/>
    <cellStyle name="Moneda 2 3" xfId="11" xr:uid="{338D8FEB-9D1B-473F-B1E3-91018D3C5442}"/>
    <cellStyle name="Moneda 3" xfId="7" xr:uid="{AE3D14AB-FD04-4DE3-8393-04C03C166436}"/>
    <cellStyle name="Normal" xfId="0" builtinId="0"/>
    <cellStyle name="Normal 2" xfId="1" xr:uid="{E1645999-C91F-4836-8C45-8BFC7969FCEB}"/>
    <cellStyle name="Normal 2 2" xfId="5" xr:uid="{FE9F9881-7988-4FFC-92F4-503BCED923FD}"/>
    <cellStyle name="Normal 2 2 2" xfId="9" xr:uid="{308B1BEB-309D-4F18-9756-AA3BF0174D2E}"/>
    <cellStyle name="Normal 2 2 2 2 2" xfId="8" xr:uid="{4F87E0AD-D337-42D8-9E60-90143C042CF2}"/>
    <cellStyle name="Normal 3" xfId="3" xr:uid="{3DEF849A-AA40-4380-89F1-AF525E950BBE}"/>
    <cellStyle name="Normal 5" xfId="4" xr:uid="{B69FB264-FA85-4636-882E-4F1068A86748}"/>
    <cellStyle name="Porcentaje 2" xfId="2" xr:uid="{CD17851B-5870-484E-A9EA-147D2F090A98}"/>
  </cellStyles>
  <dxfs count="4">
    <dxf>
      <font>
        <color rgb="FFFF0000"/>
      </font>
      <fill>
        <patternFill>
          <bgColor rgb="FFFF0000"/>
        </patternFill>
      </fill>
    </dxf>
    <dxf>
      <font>
        <color rgb="FFFFC000"/>
      </font>
      <fill>
        <patternFill>
          <bgColor rgb="FFFFC000"/>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OneDrive%20-%20Fondo%20Nacional%20del%20Ahorro/Bases%20de%20datos%20de%20seguimiento%202021/Base%20de%20Datos%20Informes%20Contrat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nagovco-my.sharepoint.com/Users/jleon/Desktop/Contrataci&#243;n%20Bacukp_2020_19_11/Bases%20Datos/Contratos/Base%20de%20Datos%20Informes%20Contrat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Base Contratación Nuevo"/>
      <sheetName val="Base Contratación"/>
      <sheetName val="Otrosíes"/>
      <sheetName val="INFORME LIQUIDACIONES"/>
      <sheetName val="Informe Por Liquidar-En Liqui"/>
      <sheetName val="Informe de Gestion"/>
      <sheetName val="Sub estado en liquidación"/>
      <sheetName val="DINAMICAS ESTADO PROCESOS"/>
      <sheetName val="ContratosXVencer"/>
      <sheetName val="Estadistica_ESTADO POR AÑO"/>
      <sheetName val="ESTADOS POR AÑO"/>
      <sheetName val="Estado Supervisores"/>
    </sheetNames>
    <sheetDataSet>
      <sheetData sheetId="0">
        <row r="3">
          <cell r="R3" t="str">
            <v>En Revisión</v>
          </cell>
        </row>
        <row r="4">
          <cell r="B4" t="str">
            <v>1 AGENCIA</v>
          </cell>
          <cell r="C4" t="str">
            <v>CONVOCATORIA PÚBLICA</v>
          </cell>
          <cell r="D4" t="str">
            <v>1 DV 0</v>
          </cell>
          <cell r="E4" t="str">
            <v>1 PERSONA NATURAL</v>
          </cell>
          <cell r="F4" t="str">
            <v>PRESIDENCIA</v>
          </cell>
          <cell r="G4" t="str">
            <v>PRESIDENCIA</v>
          </cell>
          <cell r="I4" t="str">
            <v>1 SERIEDAD DE LA OFERTA</v>
          </cell>
          <cell r="J4" t="str">
            <v>1 NIT</v>
          </cell>
          <cell r="L4" t="str">
            <v>1 PÓLIZA</v>
          </cell>
          <cell r="O4" t="str">
            <v>SERGIO PINO</v>
          </cell>
          <cell r="R4" t="str">
            <v>Firma Supervisor</v>
          </cell>
          <cell r="T4" t="str">
            <v>PRESIDENCIA</v>
          </cell>
          <cell r="V4" t="str">
            <v>1 INTERVENTOR</v>
          </cell>
          <cell r="X4" t="str">
            <v>Actualizado 1</v>
          </cell>
          <cell r="Z4" t="str">
            <v>VIGENCIA 2018</v>
          </cell>
          <cell r="AB4" t="str">
            <v>ADICION 1</v>
          </cell>
          <cell r="AD4" t="str">
            <v>PRORROGA 1</v>
          </cell>
          <cell r="AF4" t="str">
            <v>MODIFICACION 1</v>
          </cell>
          <cell r="AH4" t="str">
            <v>OTROSÍ No.1</v>
          </cell>
        </row>
        <row r="5">
          <cell r="B5" t="str">
            <v>2 ARRENDAMIENTO y/o ADQUISICIÓN DE INMUEBLES</v>
          </cell>
          <cell r="C5" t="str">
            <v>CONVOCATORIA PUBLICA ABREVIADA</v>
          </cell>
          <cell r="D5" t="str">
            <v>2 DV 1</v>
          </cell>
          <cell r="E5" t="str">
            <v>2 PERSONA JURÍDICA</v>
          </cell>
          <cell r="F5" t="str">
            <v>DIVISIÓN ADMINISTRATIVA</v>
          </cell>
          <cell r="G5" t="str">
            <v>SECRETARIA GENERAL</v>
          </cell>
          <cell r="I5" t="str">
            <v>2 CUMPLIMIENTO</v>
          </cell>
          <cell r="J5" t="str">
            <v>2 RUT - REGISTRO ÚNICO TRIBUTARIO</v>
          </cell>
          <cell r="L5" t="str">
            <v>2 FIDUCIA MERCANTIL EN GARANTÍA</v>
          </cell>
          <cell r="O5" t="str">
            <v>RUBY ESPERANZA ARIAS CASTRO</v>
          </cell>
          <cell r="R5" t="str">
            <v>Firma Ordenador</v>
          </cell>
          <cell r="T5" t="str">
            <v>DIVISIÓN ADMINISTRATIVA</v>
          </cell>
          <cell r="V5" t="str">
            <v>2 SUPERVISOR</v>
          </cell>
          <cell r="X5" t="str">
            <v>Actualizado 2</v>
          </cell>
          <cell r="Z5" t="str">
            <v>VIGENCIA 2019</v>
          </cell>
          <cell r="AB5" t="str">
            <v>ADICION 2</v>
          </cell>
          <cell r="AD5" t="str">
            <v>PRORROGA 2</v>
          </cell>
          <cell r="AF5" t="str">
            <v>MODIFICACION 2</v>
          </cell>
          <cell r="AH5" t="str">
            <v>OTROSÍ No.2</v>
          </cell>
        </row>
        <row r="6">
          <cell r="B6" t="str">
            <v>3 CESIÓN DE CRÉDITOS</v>
          </cell>
          <cell r="C6" t="str">
            <v>CONVOCATORIA POR MERITOS</v>
          </cell>
          <cell r="D6" t="str">
            <v>3 DV 2</v>
          </cell>
          <cell r="E6" t="str">
            <v>3 P JURÍDICA - UNIÓN TEMPORAL o CONSORCIO</v>
          </cell>
          <cell r="F6" t="str">
            <v>DIVISIÓN COMERCIAL</v>
          </cell>
          <cell r="G6" t="str">
            <v>N/A</v>
          </cell>
          <cell r="I6" t="str">
            <v>3 ESTABILIDAD_CALIDAD DE LA OBRA</v>
          </cell>
          <cell r="J6" t="str">
            <v>3 CÉDULA DE CIUDADANÍA</v>
          </cell>
          <cell r="L6" t="str">
            <v>3 GARANTÍAS BANCARIAS A PRIMER REQUERIMIENTO</v>
          </cell>
          <cell r="O6" t="str">
            <v>JEFERSON VANEGAS RESTREPO</v>
          </cell>
          <cell r="R6" t="str">
            <v>Firma Supervisor</v>
          </cell>
          <cell r="T6" t="str">
            <v>DIVISIÓN COMERCIAL</v>
          </cell>
          <cell r="V6" t="str">
            <v>3 INTERVENTOR y SUPERVISOR</v>
          </cell>
          <cell r="X6" t="str">
            <v>Actualizado 3</v>
          </cell>
          <cell r="Z6" t="str">
            <v>VIGENCIA 2020</v>
          </cell>
          <cell r="AB6" t="str">
            <v>ADICION 3</v>
          </cell>
          <cell r="AD6" t="str">
            <v>PRORROGA 3</v>
          </cell>
          <cell r="AF6" t="str">
            <v>MODIFICACION 3</v>
          </cell>
          <cell r="AH6" t="str">
            <v>OTROSÍ No.3</v>
          </cell>
        </row>
        <row r="7">
          <cell r="B7" t="str">
            <v>4 COMISION</v>
          </cell>
          <cell r="C7" t="str">
            <v>CONTRATACIÓN DIRECTA</v>
          </cell>
          <cell r="D7" t="str">
            <v>4 DV 3</v>
          </cell>
          <cell r="F7" t="str">
            <v xml:space="preserve">DIVISIÓN DE AFILIADOS Y ENTIDADES </v>
          </cell>
          <cell r="I7" t="str">
            <v>4 PAGO DE SALARIOS_PRESTACIONES SOCIALES LEGALES</v>
          </cell>
          <cell r="J7" t="str">
            <v>4 CÉDULA DE EXTRANJERÍA</v>
          </cell>
          <cell r="L7" t="str">
            <v>4 ENDOSO EN GARANTÍA DE TÍTULOS VALORES</v>
          </cell>
          <cell r="O7" t="str">
            <v>CLARA MILENA MARTINEZ RAIRAN</v>
          </cell>
          <cell r="R7" t="str">
            <v>Revisión Secretaria General</v>
          </cell>
          <cell r="T7" t="str">
            <v xml:space="preserve">DIVISIÓN DE AFILIADOS Y ENTIDADES </v>
          </cell>
          <cell r="X7" t="str">
            <v>Actualizado 4</v>
          </cell>
          <cell r="Z7" t="str">
            <v>VIGENCIA 2021</v>
          </cell>
          <cell r="AB7" t="str">
            <v>ADICION 4</v>
          </cell>
          <cell r="AD7" t="str">
            <v>PRORROGA 4</v>
          </cell>
          <cell r="AF7" t="str">
            <v>MODIFICACION 4</v>
          </cell>
          <cell r="AH7" t="str">
            <v>OTROSÍ No.4</v>
          </cell>
        </row>
        <row r="8">
          <cell r="B8" t="str">
            <v>5 COMODATO</v>
          </cell>
          <cell r="D8" t="str">
            <v>5 DV 4</v>
          </cell>
          <cell r="F8" t="str">
            <v>DIVISIÓN DE CARTERA</v>
          </cell>
          <cell r="I8" t="str">
            <v>5 RESPONSABILIDAD EXTRACONTRACTUAL</v>
          </cell>
          <cell r="J8" t="str">
            <v>5 NO SE DILIGENCIA INFORMACIÓN PARA ESTE FORMULARIO EN ESTE PERÍODO DE REPORTE</v>
          </cell>
          <cell r="L8" t="str">
            <v>5 DEPÓSITO DE DINERO EN GARANTÍA</v>
          </cell>
          <cell r="O8" t="str">
            <v>MARIA CRISTINA PRIETO ARIAS</v>
          </cell>
          <cell r="T8" t="str">
            <v>DIVISIÓN DE CARTERA</v>
          </cell>
          <cell r="X8" t="str">
            <v>Actualizado 5</v>
          </cell>
          <cell r="Z8" t="str">
            <v>VIGENCIA 2022</v>
          </cell>
          <cell r="AB8" t="str">
            <v>ADICION 5</v>
          </cell>
          <cell r="AD8" t="str">
            <v>PRORROGA 5</v>
          </cell>
          <cell r="AF8" t="str">
            <v>MODIFICACION 5</v>
          </cell>
          <cell r="AH8" t="str">
            <v>OTROSÍ No.5</v>
          </cell>
        </row>
        <row r="9">
          <cell r="B9" t="str">
            <v>6 COMPRAVENTA MERCANTIL</v>
          </cell>
          <cell r="D9" t="str">
            <v>6 DV 5</v>
          </cell>
          <cell r="F9" t="str">
            <v>DIVISIÓN DE CESANTÍAS</v>
          </cell>
          <cell r="I9" t="str">
            <v>6 BUEN MANEJO_CORRECTA INVERSIÓN DEL ANTICIPO</v>
          </cell>
          <cell r="L9" t="str">
            <v>6 NO CONSTITUYÓ GARANTÍAS</v>
          </cell>
          <cell r="O9" t="str">
            <v>ELSY ESMERALDAMARTINEZ</v>
          </cell>
          <cell r="T9" t="str">
            <v>DIVISIÓN DE CESANTÍAS</v>
          </cell>
          <cell r="X9" t="str">
            <v>Actualizado 6</v>
          </cell>
          <cell r="AB9" t="str">
            <v>ADICION 6</v>
          </cell>
          <cell r="AD9" t="str">
            <v>PRORROGA 6</v>
          </cell>
          <cell r="AF9" t="str">
            <v>MODIFICACION 6</v>
          </cell>
          <cell r="AH9" t="str">
            <v>OTROSÍ No.6</v>
          </cell>
        </row>
        <row r="10">
          <cell r="B10" t="str">
            <v>7 COMPRAVENTA y/o SUMINISTRO</v>
          </cell>
          <cell r="D10" t="str">
            <v>7 DV 6</v>
          </cell>
          <cell r="F10" t="str">
            <v>DIVISIÓN DE CONTABILIDAD</v>
          </cell>
          <cell r="I10" t="str">
            <v>7 CALIDAD_CORRECTO FUNCIONAMIENTO DE LOS BIENES SUMISTRADOS</v>
          </cell>
          <cell r="T10" t="str">
            <v>DIVISIÓN DE CONTABILIDAD</v>
          </cell>
          <cell r="X10" t="str">
            <v>Actualizado 7</v>
          </cell>
          <cell r="AB10" t="str">
            <v>ADICION 7</v>
          </cell>
          <cell r="AD10" t="str">
            <v>PRORROGA 7</v>
          </cell>
          <cell r="AF10" t="str">
            <v>MODIFICACION 7</v>
          </cell>
          <cell r="AH10" t="str">
            <v>OTROSÍ No.7</v>
          </cell>
        </row>
        <row r="11">
          <cell r="B11" t="str">
            <v>8 CONCESIÓN</v>
          </cell>
          <cell r="D11" t="str">
            <v>8 DV 7</v>
          </cell>
          <cell r="F11" t="str">
            <v>DIVISIÓN DE CRÉDITO</v>
          </cell>
          <cell r="I11" t="str">
            <v>8 CALIDAD DL SERVICIO</v>
          </cell>
          <cell r="T11" t="str">
            <v>DIVISIÓN DE CRÉDITO</v>
          </cell>
          <cell r="X11" t="str">
            <v>Actualizado 8</v>
          </cell>
          <cell r="AB11" t="str">
            <v>ADICION 8</v>
          </cell>
          <cell r="AD11" t="str">
            <v>PRORROGA 8</v>
          </cell>
          <cell r="AF11" t="str">
            <v>MODIFICACION 8</v>
          </cell>
          <cell r="AH11" t="str">
            <v>OTROSÍ No.8</v>
          </cell>
        </row>
        <row r="12">
          <cell r="B12" t="str">
            <v>9 CONSULTORÍA</v>
          </cell>
          <cell r="D12" t="str">
            <v>9 DV 8</v>
          </cell>
          <cell r="F12" t="str">
            <v>DIVISIÓN DE DESARROLLO ORGANIZACIONAL</v>
          </cell>
          <cell r="I12" t="str">
            <v>9 CONTRATO D GARANTÍA BANCARIA</v>
          </cell>
          <cell r="T12" t="str">
            <v>DIVISIÓN DE DESARROLLO ORGANIZACIONAL</v>
          </cell>
          <cell r="X12" t="str">
            <v>Actualizado 9</v>
          </cell>
          <cell r="AB12" t="str">
            <v>ADICION 9</v>
          </cell>
          <cell r="AD12" t="str">
            <v>PRORROGA 9</v>
          </cell>
          <cell r="AF12" t="str">
            <v>MODIFICACION 9</v>
          </cell>
          <cell r="AH12" t="str">
            <v>OTROSÍ No.9</v>
          </cell>
        </row>
        <row r="13">
          <cell r="B13" t="str">
            <v>10 CONTRATOS DE ACTIVIDAD CIENTÍFICA Y TECNOLÓGICA</v>
          </cell>
          <cell r="D13" t="str">
            <v>10 DV 9</v>
          </cell>
          <cell r="F13" t="str">
            <v>DIVISIÓN DE GESTIÓN HUMANA</v>
          </cell>
          <cell r="I13" t="str">
            <v>10 CARTA DE CRÉDITO STAND-BY</v>
          </cell>
          <cell r="T13" t="str">
            <v>DIVISIÓN DE GESTIÓN HUMANA</v>
          </cell>
          <cell r="X13" t="str">
            <v>Actualizado 10</v>
          </cell>
          <cell r="AB13" t="str">
            <v>ADICION 10</v>
          </cell>
          <cell r="AD13" t="str">
            <v>PRORROGA 10</v>
          </cell>
          <cell r="AF13" t="str">
            <v>MODIFICACION 10</v>
          </cell>
          <cell r="AH13" t="str">
            <v>OTROSÍ No.10</v>
          </cell>
        </row>
        <row r="14">
          <cell r="B14" t="str">
            <v>11 CONTRATOS DE ESTABILIDAD JURÍDICA</v>
          </cell>
          <cell r="D14" t="str">
            <v>11 N/A</v>
          </cell>
          <cell r="F14" t="str">
            <v>DIVISIÓN DE MERCADEO</v>
          </cell>
          <cell r="I14" t="str">
            <v>11 CONTRATO D GARANTÍA BANCARIA + CARTA D CRÉDITO STAND-BY</v>
          </cell>
          <cell r="T14" t="str">
            <v>DIVISIÓN DE MERCADEO</v>
          </cell>
          <cell r="X14" t="str">
            <v>No Aplica</v>
          </cell>
          <cell r="AB14" t="str">
            <v>NO APLICA</v>
          </cell>
          <cell r="AD14" t="str">
            <v>NO APLICA</v>
          </cell>
          <cell r="AF14" t="str">
            <v>NO APLICA</v>
          </cell>
          <cell r="AH14" t="str">
            <v>ACTA DE EJECUCIÓN</v>
          </cell>
        </row>
        <row r="15">
          <cell r="B15" t="str">
            <v>12 DEPÓSITO</v>
          </cell>
          <cell r="F15" t="str">
            <v>DIVISIÓN DE PLANEACIÓN FINANCIERA</v>
          </cell>
          <cell r="I15" t="str">
            <v>12 SERIEDAD D LA OFERTA + CUMPLIMIENTO</v>
          </cell>
          <cell r="T15" t="str">
            <v>DIVISIÓN DE PLANEACIÓN FINANCIERA</v>
          </cell>
          <cell r="AH15" t="str">
            <v>NO APLICA</v>
          </cell>
        </row>
        <row r="16">
          <cell r="B16" t="str">
            <v>13 FACTORING</v>
          </cell>
          <cell r="F16" t="str">
            <v>DIVISIÓN DE TESORERÍA</v>
          </cell>
          <cell r="I16" t="str">
            <v>13 SERIEDAD D LA OFERTA + ESTABILIDAD_CALIDAD D LA OBRA</v>
          </cell>
          <cell r="T16" t="str">
            <v>DIVISIÓN DE TESORERÍA</v>
          </cell>
        </row>
        <row r="17">
          <cell r="B17" t="str">
            <v>14 FIDUCIA y/o ENCARGO FIDUCIARIO</v>
          </cell>
          <cell r="F17" t="str">
            <v>DIVISIÓN INVESTIGACIÓN Y DESARROLLO DE PRODUCTOS</v>
          </cell>
          <cell r="I17" t="str">
            <v>14 SERIEDAD D LA OFERTA + PAGO D SALARIOS_PRESTACIONES SOCIALES LEGALES</v>
          </cell>
          <cell r="T17" t="str">
            <v>DIVISIÓN INVESTIGACIÓN Y DESARROLLO DE PRODUCTOS</v>
          </cell>
        </row>
        <row r="18">
          <cell r="B18" t="str">
            <v>15 FLETAMENTO</v>
          </cell>
          <cell r="F18" t="str">
            <v>DIVISIÓN PRESUPUESTO</v>
          </cell>
          <cell r="I18" t="str">
            <v>15 SERIEDAD D LA OFERTA + RESPONSABILIDAD EXTRACONTRACTUAL</v>
          </cell>
          <cell r="T18" t="str">
            <v>DIVISIÓN PRESUPUESTO</v>
          </cell>
        </row>
        <row r="19">
          <cell r="B19" t="str">
            <v>16 FRANQUICIA</v>
          </cell>
          <cell r="F19" t="str">
            <v>OFICINA COMERCIAL Y MERCADEO</v>
          </cell>
          <cell r="I19" t="str">
            <v>16 SERIEDAD D LA OFERTA + BUEN MANEJO_CORRECTA INVERSIÓN DEL ANTICIPO</v>
          </cell>
          <cell r="T19" t="str">
            <v>OFICINA COMERCIAL Y MERCADEO</v>
          </cell>
        </row>
        <row r="20">
          <cell r="B20" t="str">
            <v>17 INTERVENTORÍA</v>
          </cell>
          <cell r="F20" t="str">
            <v>OFICINA CONTROL INTERNO</v>
          </cell>
          <cell r="I20" t="str">
            <v>17 SERIEDAD DOFERTA + CALIDAD_CORRECTO FUNCIONAM D BIENES_SUMISTR</v>
          </cell>
          <cell r="T20" t="str">
            <v>OFICINA CONTROL INTERNO</v>
          </cell>
        </row>
        <row r="21">
          <cell r="B21" t="str">
            <v>18 LEASING</v>
          </cell>
          <cell r="F21" t="str">
            <v>OFICINA INFORMÁTICA</v>
          </cell>
          <cell r="I21" t="str">
            <v>18 SERIEDAD D LA OFERTA + CALIDAD DEL SERVICIO</v>
          </cell>
          <cell r="T21" t="str">
            <v>OFICINA INFORMÁTICA</v>
          </cell>
        </row>
        <row r="22">
          <cell r="B22" t="str">
            <v>19 MANTENIMIENTO y/o REPARACIÓN</v>
          </cell>
          <cell r="F22" t="str">
            <v>OFICINA JURÍDICA</v>
          </cell>
          <cell r="I22" t="str">
            <v>19 SERIEDAD D LA OFERTA + CUMPLIM + ESTABIL_CALIDAD D LA OBRA</v>
          </cell>
          <cell r="T22" t="str">
            <v>OFICINA JURÍDICA</v>
          </cell>
        </row>
        <row r="23">
          <cell r="B23" t="str">
            <v>20 MEDIACIÓN o MANDATO</v>
          </cell>
          <cell r="F23" t="str">
            <v>OFICINA PLANEACIÓN</v>
          </cell>
          <cell r="I23" t="str">
            <v>20 SERIEDAD D LA OFERTA + CUMPLIM + PAGO D SALARIOS_PRESTAC SOC LEGALES</v>
          </cell>
          <cell r="T23" t="str">
            <v>OFICINA PLANEACIÓN</v>
          </cell>
        </row>
        <row r="24">
          <cell r="B24" t="str">
            <v>21 OBRA PÚBLICA</v>
          </cell>
          <cell r="F24" t="str">
            <v>SECRETARIA GENERAL</v>
          </cell>
          <cell r="I24" t="str">
            <v>21 SERIEDAD D LA OFERTA + CUMPLIM + RESPONSAB EXTRACONTRACTUAL</v>
          </cell>
          <cell r="T24" t="str">
            <v>SECRETARIA GENERAL</v>
          </cell>
        </row>
        <row r="25">
          <cell r="B25" t="str">
            <v>22 PERMUTA</v>
          </cell>
          <cell r="F25" t="str">
            <v>VICEPRESIDENCIA DE CRÉDITO Y CESANTÍAS</v>
          </cell>
          <cell r="I25" t="str">
            <v>22 SERIEDAD D LA OFERTA + CUMPLIM + BUEN MANEJO_CORRECTA INVER  DL ANTICIPO</v>
          </cell>
          <cell r="T25" t="str">
            <v>VICEPRESIDENCIA DE CRÉDITO Y CESANTÍAS</v>
          </cell>
        </row>
        <row r="26">
          <cell r="B26" t="str">
            <v>23 PRESTACIÓN DE SERVICIOS</v>
          </cell>
          <cell r="F26" t="str">
            <v>VICEPRESIDENCIA DE RIESGO</v>
          </cell>
          <cell r="I26" t="str">
            <v xml:space="preserve">23 SERIEDAD D LA OFERTA + CUMPLIM + CALIDAD_CORRECTO FUNCIONAM D LOS BIENES SUMIN </v>
          </cell>
          <cell r="T26" t="str">
            <v>VICEPRESIDENCIA DE RIESGO</v>
          </cell>
        </row>
        <row r="27">
          <cell r="B27" t="str">
            <v>24 PRESTACIÓN DE SERVICIOS DE SALUD</v>
          </cell>
          <cell r="F27" t="str">
            <v>VICEPRESIDENCIA FINANCIERA</v>
          </cell>
          <cell r="I27" t="str">
            <v>24 SERIEDAD D LA OFERTA + CUMPLIM + CALIDAD DL SERVICIO</v>
          </cell>
          <cell r="T27" t="str">
            <v>VICEPRESIDENCIA FINANCIERA</v>
          </cell>
        </row>
        <row r="28">
          <cell r="B28" t="str">
            <v>25 PRÉSTAMO o MUTUO</v>
          </cell>
          <cell r="F28" t="str">
            <v>CENTRO DE ESTUDIOS</v>
          </cell>
          <cell r="I28" t="str">
            <v>25 SERIEDAD D OFERTA + CUMPLIM + ESTABIL_CALIDAD D OBRA+ PAGO SALAR_PRESTAC SOC LEG</v>
          </cell>
          <cell r="T28" t="str">
            <v>CENTRO DE ESTUDIOS</v>
          </cell>
        </row>
        <row r="29">
          <cell r="B29" t="str">
            <v>26 PUBLICIDAD</v>
          </cell>
          <cell r="F29" t="str">
            <v>GRUPO DE SEGUROS</v>
          </cell>
          <cell r="I29" t="str">
            <v>26 SERIEDAD D OFERTA + CUMPLIM + ESTABIL_CALIDAD D OBRA+ RESPONSAB EXTRACONTRACTUAL</v>
          </cell>
        </row>
        <row r="30">
          <cell r="B30" t="str">
            <v>27 RENTING</v>
          </cell>
          <cell r="F30" t="str">
            <v>GRUPO COMUNICACIONES</v>
          </cell>
          <cell r="I30" t="str">
            <v>30 SERIEDAD D LA OFERTA + CUMPLIM + ESTABIL_CALIDAD D OBRA+ CALIDAD DL SERVICIO</v>
          </cell>
        </row>
        <row r="31">
          <cell r="B31" t="str">
            <v>28 SEGUROS</v>
          </cell>
          <cell r="I31" t="str">
            <v>40 CUMPLIM+ ESTABIL_CALIDAD D LA OBRA</v>
          </cell>
        </row>
        <row r="32">
          <cell r="B32" t="str">
            <v>29 TRANSPORTE</v>
          </cell>
          <cell r="I32" t="str">
            <v>41 CUMPLIM+ PAGO D SALARIOS_PRESTAC SOC LEGALES</v>
          </cell>
        </row>
        <row r="33">
          <cell r="B33" t="str">
            <v>30 OTROS</v>
          </cell>
          <cell r="I33" t="str">
            <v>42 CUMPLIM+ RESPONSAB EXTRACONTRACTUAL</v>
          </cell>
        </row>
        <row r="34">
          <cell r="B34" t="str">
            <v>99999998 NO SE DILIGENCIA INFORMACIÓN PARA ESTE FORMULARIO EN ESTE PERÍODO DE REPORTE</v>
          </cell>
          <cell r="I34" t="str">
            <v>43 CUMPLIM+ BUEN MANEJO_CORRECTA INVER  DL ANTICIPO</v>
          </cell>
        </row>
        <row r="35">
          <cell r="I35" t="str">
            <v xml:space="preserve">44 CUMPLIM+ CALIDAD_CORRECTO FUNCIONAM D LOS BIENES SUMIN </v>
          </cell>
        </row>
        <row r="36">
          <cell r="I36" t="str">
            <v>45 CUMPLIM+ CALIDAD DL SERVICIO</v>
          </cell>
        </row>
        <row r="37">
          <cell r="I37" t="str">
            <v>46 CUMPLIM+ ESTABIL_CALIDAD D OBRA+ PAGO D SALARIOS_PRESTAC SOC LEGALES</v>
          </cell>
        </row>
        <row r="38">
          <cell r="I38" t="str">
            <v>47 CUMPLIM+ ESTABIL_CALIDAD D OBRA+ RESPONSAB EXTRACONTRACTUAL</v>
          </cell>
        </row>
        <row r="39">
          <cell r="I39" t="str">
            <v>48 CUMPLIM+ ESTABIL_CALIDAD D OBRA+ BUEN MANEJO_CORRECTA INVER  DL ANTICIPO</v>
          </cell>
        </row>
        <row r="40">
          <cell r="I40" t="str">
            <v xml:space="preserve">49 CUMPLIM+ ESTABIL_CALIDAD D OBRA+ CALIDAD_CORRECTO FUNCIONAM D LOS BIENES SUMIN </v>
          </cell>
        </row>
        <row r="41">
          <cell r="I41" t="str">
            <v xml:space="preserve">50 CUMPLIM+ ESTABIL_CALIDAD D OBRA+ CALIDAD_CORRECTO FUNCIONAM D LOS BIENES SUMIN </v>
          </cell>
        </row>
        <row r="42">
          <cell r="I42" t="str">
            <v>51 CUMPLIM+ ESTABIL_CALIDAD D OBRA+ CALIDAD DL SERVICIO</v>
          </cell>
        </row>
        <row r="43">
          <cell r="I43" t="str">
            <v>61 ESTABIL_CALIDAD D OBRA+ PAGO D SALARIOS_PRESTAC SOC LEGALES</v>
          </cell>
        </row>
        <row r="44">
          <cell r="I44" t="str">
            <v>62 ESTABIL_CALIDAD D OBRA+ RESPONSAB EXTRACONTRACTUAL</v>
          </cell>
        </row>
        <row r="45">
          <cell r="I45" t="str">
            <v>63 ESTABIL_CALIDAD D OBRA+ BUEN MANEJO_CORRECTA INVER  DL ANTICIPO</v>
          </cell>
        </row>
        <row r="46">
          <cell r="I46" t="str">
            <v xml:space="preserve">64 ESTABIL_CALIDAD D OBRA+ CALIDAD_CORRECTO FUNCIONAM D LOS BIENES SUMIN </v>
          </cell>
        </row>
        <row r="47">
          <cell r="I47" t="str">
            <v xml:space="preserve">65 ESTABIL_CALIDAD D OBRA+ CALIDAD_CORRECTO FUNCIONAM D LOS BIENES SUMIN </v>
          </cell>
        </row>
        <row r="48">
          <cell r="I48" t="str">
            <v>66 ESTABIL_CALIDAD D OBRA+ CALIDAD DL SERVICIO</v>
          </cell>
        </row>
        <row r="49">
          <cell r="I49" t="str">
            <v>70 ESTABIL_CALIDAD D OBRA+ PAGO D SALARIOS_PRESTAC SOC LEG + CALIDAD DL SERVICIO</v>
          </cell>
        </row>
        <row r="50">
          <cell r="I50" t="str">
            <v>76 PAGO D SALARIOS_PRESTAC SOC LEG + RESPONSAB EXTRACONTRACTUAL</v>
          </cell>
        </row>
        <row r="51">
          <cell r="I51" t="str">
            <v>77 PAGO D SALARIOS_PRESTAC SOC LEG + BUEN MANEJO_CORRECTA INVER  DL ANTICIPO</v>
          </cell>
        </row>
        <row r="52">
          <cell r="I52" t="str">
            <v xml:space="preserve">78 PAGO D SALARIOS_PRESTAC SOC LEG + CALIDAD_CORRECTO FUNCIONAM D LOS BIENES SUMIN </v>
          </cell>
        </row>
        <row r="53">
          <cell r="I53" t="str">
            <v>79 PAGO D SALARIOS_PRESTAC SOC LEG + CALIDAD DL SERVICIO</v>
          </cell>
        </row>
        <row r="54">
          <cell r="I54" t="str">
            <v>85 RESPONSAB EXTRACONTRACTUAL + BUEN MANEJO_CORRECTA INVER  DL ANTICIPO</v>
          </cell>
        </row>
        <row r="55">
          <cell r="I55" t="str">
            <v xml:space="preserve">86 RESPONSAB EXTRACONTRACTUAL + CALIDAD_CORRECTO FUNCIONAM D LOS BIENES SUMIN </v>
          </cell>
        </row>
        <row r="56">
          <cell r="I56" t="str">
            <v>87 RESPONSAB EXTRACONTRACTUAL + CALIDAD DL SERVICIO</v>
          </cell>
        </row>
        <row r="57">
          <cell r="I57" t="str">
            <v>91 CALIDAD_CORRECTO FUNCIONAM D LOS BIENES SUMIN  + CALIDAD DL SERVICIO</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Base Contratación Nuevo"/>
      <sheetName val="Base Contratación"/>
      <sheetName val="Otrosíes"/>
      <sheetName val="INFORME LIQUIDACIONES"/>
      <sheetName val="Informe Por Liquidar-En Liqui"/>
      <sheetName val="Informe de Gestion"/>
      <sheetName val="Sub estado en liquidación"/>
      <sheetName val="DINAMICAS ESTADO PROCESOS"/>
      <sheetName val="ContratosXVencer"/>
      <sheetName val="Estadistica_ESTADO POR AÑO"/>
      <sheetName val="ESTADOS POR AÑO"/>
      <sheetName val="Estado Supervisores"/>
    </sheetNames>
    <sheetDataSet>
      <sheetData sheetId="0">
        <row r="3">
          <cell r="R3" t="str">
            <v>En Revisión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2716-7F68-4990-92C0-DED6512F82A8}">
  <sheetPr>
    <tabColor theme="8" tint="-0.499984740745262"/>
  </sheetPr>
  <dimension ref="A1:P22"/>
  <sheetViews>
    <sheetView showGridLines="0" tabSelected="1" topLeftCell="G2" zoomScaleNormal="100" zoomScaleSheetLayoutView="100" workbookViewId="0">
      <pane ySplit="1" topLeftCell="A3" activePane="bottomLeft" state="frozen"/>
      <selection activeCell="A2" sqref="A2"/>
      <selection pane="bottomLeft" activeCell="Q2" sqref="Q2"/>
    </sheetView>
  </sheetViews>
  <sheetFormatPr baseColWidth="10" defaultRowHeight="15" x14ac:dyDescent="0.25"/>
  <cols>
    <col min="1" max="1" width="3.7109375" style="4" customWidth="1"/>
    <col min="2" max="2" width="14" style="27" customWidth="1"/>
    <col min="3" max="3" width="12.140625" style="27" customWidth="1"/>
    <col min="4" max="4" width="17.7109375" style="27" customWidth="1"/>
    <col min="5" max="5" width="20" style="27" customWidth="1"/>
    <col min="6" max="6" width="9.5703125" style="26" customWidth="1"/>
    <col min="7" max="7" width="8.5703125" style="28" bestFit="1" customWidth="1"/>
    <col min="8" max="8" width="11.28515625" style="28" customWidth="1"/>
    <col min="9" max="9" width="24.42578125" style="29" customWidth="1"/>
    <col min="10" max="10" width="37.28515625" style="30" customWidth="1"/>
    <col min="11" max="11" width="13.28515625" style="31" customWidth="1"/>
    <col min="12" max="12" width="11.5703125" style="32" customWidth="1"/>
    <col min="13" max="13" width="21.5703125" style="27" customWidth="1"/>
    <col min="14" max="14" width="22.85546875" style="33" customWidth="1"/>
    <col min="15" max="16384" width="11.42578125" style="27"/>
  </cols>
  <sheetData>
    <row r="1" spans="1:14" s="4" customFormat="1" ht="21.75" hidden="1" customHeight="1" x14ac:dyDescent="0.25">
      <c r="A1" s="1"/>
      <c r="B1" s="2"/>
      <c r="C1" s="2"/>
      <c r="D1" s="2"/>
      <c r="E1" s="2"/>
      <c r="F1" s="2"/>
      <c r="G1" s="2"/>
      <c r="H1" s="2"/>
      <c r="I1" s="3"/>
      <c r="J1" s="3"/>
      <c r="K1" s="2"/>
      <c r="L1" s="2"/>
      <c r="M1" s="2"/>
      <c r="N1" s="2"/>
    </row>
    <row r="2" spans="1:14" s="11" customFormat="1" ht="60" customHeight="1" x14ac:dyDescent="0.2">
      <c r="A2" s="5" t="s">
        <v>0</v>
      </c>
      <c r="B2" s="6" t="s">
        <v>1</v>
      </c>
      <c r="C2" s="6" t="s">
        <v>2</v>
      </c>
      <c r="D2" s="6" t="s">
        <v>3</v>
      </c>
      <c r="E2" s="6" t="s">
        <v>4</v>
      </c>
      <c r="F2" s="7" t="s">
        <v>5</v>
      </c>
      <c r="G2" s="7" t="s">
        <v>6</v>
      </c>
      <c r="H2" s="7" t="s">
        <v>7</v>
      </c>
      <c r="I2" s="8" t="s">
        <v>8</v>
      </c>
      <c r="J2" s="8" t="s">
        <v>9</v>
      </c>
      <c r="K2" s="6" t="s">
        <v>10</v>
      </c>
      <c r="L2" s="9" t="s">
        <v>11</v>
      </c>
      <c r="M2" s="9" t="s">
        <v>12</v>
      </c>
      <c r="N2" s="10" t="s">
        <v>13</v>
      </c>
    </row>
    <row r="3" spans="1:14" s="14" customFormat="1" ht="81" x14ac:dyDescent="0.2">
      <c r="A3" s="35">
        <v>1</v>
      </c>
      <c r="B3" s="16" t="s">
        <v>30</v>
      </c>
      <c r="C3" s="21" t="s">
        <v>28</v>
      </c>
      <c r="D3" s="15" t="s">
        <v>41</v>
      </c>
      <c r="E3" s="21" t="s">
        <v>23</v>
      </c>
      <c r="F3" s="24">
        <v>1</v>
      </c>
      <c r="G3" s="12">
        <v>2021</v>
      </c>
      <c r="H3" s="12" t="s">
        <v>27</v>
      </c>
      <c r="I3" s="13" t="s">
        <v>31</v>
      </c>
      <c r="J3" s="34" t="s">
        <v>42</v>
      </c>
      <c r="K3" s="19" t="str">
        <f>IF(L3=0," - - - ",UPPER(TEXT(L3,"mmmm")))</f>
        <v>FEBRERO</v>
      </c>
      <c r="L3" s="22">
        <v>44228</v>
      </c>
      <c r="M3" s="17" t="s">
        <v>25</v>
      </c>
      <c r="N3" s="20">
        <v>80119249</v>
      </c>
    </row>
    <row r="4" spans="1:14" s="14" customFormat="1" ht="45" x14ac:dyDescent="0.2">
      <c r="A4" s="35">
        <v>2</v>
      </c>
      <c r="B4" s="16" t="s">
        <v>16</v>
      </c>
      <c r="C4" s="21" t="s">
        <v>28</v>
      </c>
      <c r="D4" s="15" t="s">
        <v>43</v>
      </c>
      <c r="E4" s="21" t="s">
        <v>20</v>
      </c>
      <c r="F4" s="24">
        <v>4</v>
      </c>
      <c r="G4" s="12">
        <v>2021</v>
      </c>
      <c r="H4" s="12" t="s">
        <v>21</v>
      </c>
      <c r="I4" s="13" t="s">
        <v>44</v>
      </c>
      <c r="J4" s="34" t="s">
        <v>45</v>
      </c>
      <c r="K4" s="19" t="str">
        <f>IF(L4=0," - - - ",UPPER(TEXT(L4,"mmmm")))</f>
        <v>FEBRERO</v>
      </c>
      <c r="L4" s="22">
        <v>44230</v>
      </c>
      <c r="M4" s="17" t="s">
        <v>25</v>
      </c>
      <c r="N4" s="20">
        <v>290198160</v>
      </c>
    </row>
    <row r="5" spans="1:14" s="14" customFormat="1" ht="54" x14ac:dyDescent="0.2">
      <c r="A5" s="35">
        <v>3</v>
      </c>
      <c r="B5" s="16" t="s">
        <v>19</v>
      </c>
      <c r="C5" s="21" t="s">
        <v>28</v>
      </c>
      <c r="D5" s="21" t="s">
        <v>46</v>
      </c>
      <c r="E5" s="21" t="s">
        <v>23</v>
      </c>
      <c r="F5" s="24">
        <v>5</v>
      </c>
      <c r="G5" s="12">
        <v>2021</v>
      </c>
      <c r="H5" s="12" t="s">
        <v>27</v>
      </c>
      <c r="I5" s="18" t="s">
        <v>47</v>
      </c>
      <c r="J5" s="34" t="s">
        <v>48</v>
      </c>
      <c r="K5" s="19" t="str">
        <f>IF(L5=0," - - - ",UPPER(TEXT(L5,"mmmm")))</f>
        <v>FEBRERO</v>
      </c>
      <c r="L5" s="22">
        <v>44229</v>
      </c>
      <c r="M5" s="17" t="s">
        <v>25</v>
      </c>
      <c r="N5" s="20">
        <v>130932383</v>
      </c>
    </row>
    <row r="6" spans="1:14" s="14" customFormat="1" ht="108" x14ac:dyDescent="0.2">
      <c r="A6" s="35">
        <v>4</v>
      </c>
      <c r="B6" s="16" t="s">
        <v>15</v>
      </c>
      <c r="C6" s="21" t="s">
        <v>28</v>
      </c>
      <c r="D6" s="15" t="s">
        <v>49</v>
      </c>
      <c r="E6" s="21" t="s">
        <v>23</v>
      </c>
      <c r="F6" s="24">
        <v>8</v>
      </c>
      <c r="G6" s="12">
        <v>2021</v>
      </c>
      <c r="H6" s="12" t="s">
        <v>27</v>
      </c>
      <c r="I6" s="18" t="s">
        <v>50</v>
      </c>
      <c r="J6" s="34" t="s">
        <v>51</v>
      </c>
      <c r="K6" s="19" t="str">
        <f>IF(L6=0," - - - ",UPPER(TEXT(L6,"mmmm")))</f>
        <v>FEBRERO</v>
      </c>
      <c r="L6" s="22">
        <v>44237</v>
      </c>
      <c r="M6" s="23" t="s">
        <v>17</v>
      </c>
      <c r="N6" s="20">
        <v>71400000</v>
      </c>
    </row>
    <row r="7" spans="1:14" s="14" customFormat="1" ht="36" customHeight="1" x14ac:dyDescent="0.2">
      <c r="A7" s="35">
        <v>5</v>
      </c>
      <c r="B7" s="16" t="s">
        <v>22</v>
      </c>
      <c r="C7" s="21" t="s">
        <v>28</v>
      </c>
      <c r="D7" s="21" t="s">
        <v>52</v>
      </c>
      <c r="E7" s="21" t="s">
        <v>23</v>
      </c>
      <c r="F7" s="24">
        <v>9</v>
      </c>
      <c r="G7" s="12">
        <v>2021</v>
      </c>
      <c r="H7" s="12" t="s">
        <v>27</v>
      </c>
      <c r="I7" s="18" t="s">
        <v>33</v>
      </c>
      <c r="J7" s="34" t="s">
        <v>53</v>
      </c>
      <c r="K7" s="19" t="str">
        <f>IF(L7=0," - - - ",UPPER(TEXT(L7,"mmmm")))</f>
        <v>FEBRERO</v>
      </c>
      <c r="L7" s="22">
        <v>44242</v>
      </c>
      <c r="M7" s="23" t="s">
        <v>29</v>
      </c>
      <c r="N7" s="20">
        <v>270000000</v>
      </c>
    </row>
    <row r="8" spans="1:14" s="14" customFormat="1" ht="54" x14ac:dyDescent="0.2">
      <c r="A8" s="35">
        <v>6</v>
      </c>
      <c r="B8" s="16" t="s">
        <v>22</v>
      </c>
      <c r="C8" s="21" t="s">
        <v>28</v>
      </c>
      <c r="D8" s="21" t="s">
        <v>54</v>
      </c>
      <c r="E8" s="21" t="s">
        <v>23</v>
      </c>
      <c r="F8" s="24">
        <v>10</v>
      </c>
      <c r="G8" s="12">
        <v>2021</v>
      </c>
      <c r="H8" s="12" t="s">
        <v>27</v>
      </c>
      <c r="I8" s="18" t="s">
        <v>38</v>
      </c>
      <c r="J8" s="34" t="s">
        <v>55</v>
      </c>
      <c r="K8" s="19" t="str">
        <f>IF(L8=0," - - - ",UPPER(TEXT(L8,"mmmm")))</f>
        <v>FEBRERO</v>
      </c>
      <c r="L8" s="22">
        <v>44243</v>
      </c>
      <c r="M8" s="23" t="s">
        <v>29</v>
      </c>
      <c r="N8" s="20">
        <v>270000000</v>
      </c>
    </row>
    <row r="9" spans="1:14" s="14" customFormat="1" ht="54" x14ac:dyDescent="0.2">
      <c r="A9" s="35">
        <v>7</v>
      </c>
      <c r="B9" s="16" t="s">
        <v>22</v>
      </c>
      <c r="C9" s="21" t="s">
        <v>28</v>
      </c>
      <c r="D9" s="21" t="s">
        <v>56</v>
      </c>
      <c r="E9" s="21" t="s">
        <v>23</v>
      </c>
      <c r="F9" s="24">
        <v>11</v>
      </c>
      <c r="G9" s="12">
        <v>2021</v>
      </c>
      <c r="H9" s="12" t="s">
        <v>27</v>
      </c>
      <c r="I9" s="18" t="s">
        <v>57</v>
      </c>
      <c r="J9" s="34" t="s">
        <v>58</v>
      </c>
      <c r="K9" s="19" t="str">
        <f>IF(L9=0," - - - ",UPPER(TEXT(L9,"mmmm")))</f>
        <v>FEBRERO</v>
      </c>
      <c r="L9" s="22">
        <v>44242</v>
      </c>
      <c r="M9" s="23" t="s">
        <v>29</v>
      </c>
      <c r="N9" s="20">
        <v>270000000</v>
      </c>
    </row>
    <row r="10" spans="1:14" s="14" customFormat="1" ht="45" x14ac:dyDescent="0.2">
      <c r="A10" s="35">
        <v>8</v>
      </c>
      <c r="B10" s="16" t="s">
        <v>22</v>
      </c>
      <c r="C10" s="21" t="s">
        <v>28</v>
      </c>
      <c r="D10" s="21" t="s">
        <v>59</v>
      </c>
      <c r="E10" s="21" t="s">
        <v>23</v>
      </c>
      <c r="F10" s="24">
        <v>12</v>
      </c>
      <c r="G10" s="12">
        <v>2021</v>
      </c>
      <c r="H10" s="12" t="s">
        <v>27</v>
      </c>
      <c r="I10" s="18" t="s">
        <v>34</v>
      </c>
      <c r="J10" s="34" t="s">
        <v>60</v>
      </c>
      <c r="K10" s="19" t="str">
        <f>IF(L10=0," - - - ",UPPER(TEXT(L10,"mmmm")))</f>
        <v>FEBRERO</v>
      </c>
      <c r="L10" s="22">
        <v>44242</v>
      </c>
      <c r="M10" s="23" t="s">
        <v>29</v>
      </c>
      <c r="N10" s="20">
        <v>270000000</v>
      </c>
    </row>
    <row r="11" spans="1:14" s="14" customFormat="1" ht="54" x14ac:dyDescent="0.2">
      <c r="A11" s="35">
        <v>9</v>
      </c>
      <c r="B11" s="16" t="s">
        <v>22</v>
      </c>
      <c r="C11" s="21" t="s">
        <v>28</v>
      </c>
      <c r="D11" s="21" t="s">
        <v>61</v>
      </c>
      <c r="E11" s="21" t="s">
        <v>23</v>
      </c>
      <c r="F11" s="24">
        <v>13</v>
      </c>
      <c r="G11" s="12">
        <v>2021</v>
      </c>
      <c r="H11" s="12" t="s">
        <v>27</v>
      </c>
      <c r="I11" s="18" t="s">
        <v>62</v>
      </c>
      <c r="J11" s="34" t="s">
        <v>63</v>
      </c>
      <c r="K11" s="19" t="str">
        <f>IF(L11=0," - - - ",UPPER(TEXT(L11,"mmmm")))</f>
        <v>FEBRERO</v>
      </c>
      <c r="L11" s="22">
        <v>44243</v>
      </c>
      <c r="M11" s="23" t="s">
        <v>29</v>
      </c>
      <c r="N11" s="20">
        <v>270000000</v>
      </c>
    </row>
    <row r="12" spans="1:14" s="14" customFormat="1" ht="72" x14ac:dyDescent="0.2">
      <c r="A12" s="35">
        <v>10</v>
      </c>
      <c r="B12" s="16" t="s">
        <v>22</v>
      </c>
      <c r="C12" s="21" t="s">
        <v>28</v>
      </c>
      <c r="D12" s="21" t="s">
        <v>64</v>
      </c>
      <c r="E12" s="21" t="s">
        <v>23</v>
      </c>
      <c r="F12" s="24">
        <v>14</v>
      </c>
      <c r="G12" s="12">
        <v>2021</v>
      </c>
      <c r="H12" s="12" t="s">
        <v>27</v>
      </c>
      <c r="I12" s="18" t="s">
        <v>65</v>
      </c>
      <c r="J12" s="34" t="s">
        <v>66</v>
      </c>
      <c r="K12" s="19" t="str">
        <f>IF(L12=0," - - - ",UPPER(TEXT(L12,"mmmm")))</f>
        <v>FEBRERO</v>
      </c>
      <c r="L12" s="22">
        <v>44242</v>
      </c>
      <c r="M12" s="23" t="s">
        <v>29</v>
      </c>
      <c r="N12" s="20">
        <v>270000000</v>
      </c>
    </row>
    <row r="13" spans="1:14" s="14" customFormat="1" ht="54" x14ac:dyDescent="0.2">
      <c r="A13" s="35">
        <v>11</v>
      </c>
      <c r="B13" s="16" t="s">
        <v>22</v>
      </c>
      <c r="C13" s="21" t="s">
        <v>28</v>
      </c>
      <c r="D13" s="21" t="s">
        <v>67</v>
      </c>
      <c r="E13" s="21" t="s">
        <v>23</v>
      </c>
      <c r="F13" s="24">
        <v>15</v>
      </c>
      <c r="G13" s="12">
        <v>2021</v>
      </c>
      <c r="H13" s="12" t="s">
        <v>27</v>
      </c>
      <c r="I13" s="18" t="s">
        <v>39</v>
      </c>
      <c r="J13" s="34" t="s">
        <v>68</v>
      </c>
      <c r="K13" s="19" t="str">
        <f>IF(L13=0," - - - ",UPPER(TEXT(L13,"mmmm")))</f>
        <v>FEBRERO</v>
      </c>
      <c r="L13" s="22">
        <v>44244</v>
      </c>
      <c r="M13" s="23" t="s">
        <v>29</v>
      </c>
      <c r="N13" s="20">
        <v>270000000</v>
      </c>
    </row>
    <row r="14" spans="1:14" s="14" customFormat="1" ht="27" x14ac:dyDescent="0.2">
      <c r="A14" s="35">
        <v>12</v>
      </c>
      <c r="B14" s="16" t="s">
        <v>16</v>
      </c>
      <c r="C14" s="21" t="s">
        <v>28</v>
      </c>
      <c r="D14" s="21" t="s">
        <v>69</v>
      </c>
      <c r="E14" s="21" t="s">
        <v>20</v>
      </c>
      <c r="F14" s="24">
        <v>16</v>
      </c>
      <c r="G14" s="12">
        <v>2021</v>
      </c>
      <c r="H14" s="12" t="s">
        <v>21</v>
      </c>
      <c r="I14" s="18" t="s">
        <v>32</v>
      </c>
      <c r="J14" s="34" t="s">
        <v>70</v>
      </c>
      <c r="K14" s="19" t="str">
        <f>IF(L14=0," - - - ",UPPER(TEXT(L14,"mmmm")))</f>
        <v>FEBRERO</v>
      </c>
      <c r="L14" s="22">
        <v>44244</v>
      </c>
      <c r="M14" s="23" t="s">
        <v>17</v>
      </c>
      <c r="N14" s="20">
        <v>67787532</v>
      </c>
    </row>
    <row r="15" spans="1:14" s="14" customFormat="1" ht="63" x14ac:dyDescent="0.2">
      <c r="A15" s="35">
        <v>13</v>
      </c>
      <c r="B15" s="16" t="s">
        <v>15</v>
      </c>
      <c r="C15" s="21" t="s">
        <v>28</v>
      </c>
      <c r="D15" s="21" t="s">
        <v>71</v>
      </c>
      <c r="E15" s="21" t="s">
        <v>23</v>
      </c>
      <c r="F15" s="24">
        <v>17</v>
      </c>
      <c r="G15" s="12">
        <v>2021</v>
      </c>
      <c r="H15" s="12" t="s">
        <v>27</v>
      </c>
      <c r="I15" s="18" t="s">
        <v>40</v>
      </c>
      <c r="J15" s="34" t="s">
        <v>72</v>
      </c>
      <c r="K15" s="19" t="str">
        <f>IF(L15=0," - - - ",UPPER(TEXT(L15,"mmmm")))</f>
        <v>FEBRERO</v>
      </c>
      <c r="L15" s="22">
        <v>44245</v>
      </c>
      <c r="M15" s="23" t="s">
        <v>17</v>
      </c>
      <c r="N15" s="20">
        <v>214200000</v>
      </c>
    </row>
    <row r="16" spans="1:14" s="14" customFormat="1" ht="36" x14ac:dyDescent="0.2">
      <c r="A16" s="35">
        <v>14</v>
      </c>
      <c r="B16" s="16" t="s">
        <v>16</v>
      </c>
      <c r="C16" s="21" t="s">
        <v>28</v>
      </c>
      <c r="D16" s="21" t="s">
        <v>73</v>
      </c>
      <c r="E16" s="21" t="s">
        <v>20</v>
      </c>
      <c r="F16" s="24">
        <v>18</v>
      </c>
      <c r="G16" s="12">
        <v>2021</v>
      </c>
      <c r="H16" s="12" t="s">
        <v>27</v>
      </c>
      <c r="I16" s="18" t="s">
        <v>74</v>
      </c>
      <c r="J16" s="34" t="s">
        <v>75</v>
      </c>
      <c r="K16" s="19" t="str">
        <f>IF(L16=0," - - - ",UPPER(TEXT(L16,"mmmm")))</f>
        <v>FEBRERO</v>
      </c>
      <c r="L16" s="22">
        <v>44246</v>
      </c>
      <c r="M16" s="23" t="s">
        <v>17</v>
      </c>
      <c r="N16" s="20">
        <v>142827180</v>
      </c>
    </row>
    <row r="17" spans="1:14" s="14" customFormat="1" ht="24" x14ac:dyDescent="0.2">
      <c r="A17" s="35">
        <v>15</v>
      </c>
      <c r="B17" s="16" t="s">
        <v>16</v>
      </c>
      <c r="C17" s="21" t="s">
        <v>28</v>
      </c>
      <c r="D17" s="21" t="s">
        <v>76</v>
      </c>
      <c r="E17" s="21" t="s">
        <v>20</v>
      </c>
      <c r="F17" s="24">
        <v>19</v>
      </c>
      <c r="G17" s="12">
        <v>2021</v>
      </c>
      <c r="H17" s="12" t="s">
        <v>21</v>
      </c>
      <c r="I17" s="18" t="s">
        <v>77</v>
      </c>
      <c r="J17" s="36" t="s">
        <v>78</v>
      </c>
      <c r="K17" s="19" t="str">
        <f>IF(L17=0," - - - ",UPPER(TEXT(L17,"mmmm")))</f>
        <v>FEBRERO</v>
      </c>
      <c r="L17" s="22">
        <v>44249</v>
      </c>
      <c r="M17" s="23" t="s">
        <v>17</v>
      </c>
      <c r="N17" s="20">
        <v>37185348</v>
      </c>
    </row>
    <row r="18" spans="1:14" s="14" customFormat="1" ht="24" x14ac:dyDescent="0.2">
      <c r="A18" s="35">
        <v>16</v>
      </c>
      <c r="B18" s="16" t="s">
        <v>16</v>
      </c>
      <c r="C18" s="21" t="s">
        <v>28</v>
      </c>
      <c r="D18" s="21" t="s">
        <v>73</v>
      </c>
      <c r="E18" s="21" t="s">
        <v>20</v>
      </c>
      <c r="F18" s="24">
        <v>20</v>
      </c>
      <c r="G18" s="12">
        <v>2021</v>
      </c>
      <c r="H18" s="12" t="s">
        <v>21</v>
      </c>
      <c r="I18" s="18" t="s">
        <v>79</v>
      </c>
      <c r="J18" s="36" t="s">
        <v>80</v>
      </c>
      <c r="K18" s="19" t="str">
        <f>IF(L18=0," - - - ",UPPER(TEXT(L18,"mmmm")))</f>
        <v>FEBRERO</v>
      </c>
      <c r="L18" s="22">
        <v>44249</v>
      </c>
      <c r="M18" s="23" t="s">
        <v>17</v>
      </c>
      <c r="N18" s="20">
        <v>29346372</v>
      </c>
    </row>
    <row r="19" spans="1:14" s="14" customFormat="1" ht="24" x14ac:dyDescent="0.2">
      <c r="A19" s="35">
        <v>17</v>
      </c>
      <c r="B19" s="16" t="s">
        <v>16</v>
      </c>
      <c r="C19" s="21" t="s">
        <v>28</v>
      </c>
      <c r="D19" s="25" t="s">
        <v>81</v>
      </c>
      <c r="E19" s="21" t="s">
        <v>20</v>
      </c>
      <c r="F19" s="24">
        <v>21</v>
      </c>
      <c r="G19" s="12">
        <v>2021</v>
      </c>
      <c r="H19" s="37" t="s">
        <v>21</v>
      </c>
      <c r="I19" s="18" t="s">
        <v>37</v>
      </c>
      <c r="J19" s="36" t="s">
        <v>82</v>
      </c>
      <c r="K19" s="19" t="str">
        <f>IF(L19=0," - - - ",UPPER(TEXT(L19,"mmmm")))</f>
        <v>FEBRERO</v>
      </c>
      <c r="L19" s="22">
        <v>44249</v>
      </c>
      <c r="M19" s="23" t="s">
        <v>17</v>
      </c>
      <c r="N19" s="20">
        <v>177844620</v>
      </c>
    </row>
    <row r="20" spans="1:14" s="14" customFormat="1" ht="63" x14ac:dyDescent="0.2">
      <c r="A20" s="35">
        <v>18</v>
      </c>
      <c r="B20" s="16" t="s">
        <v>24</v>
      </c>
      <c r="C20" s="21" t="s">
        <v>35</v>
      </c>
      <c r="D20" s="21" t="s">
        <v>83</v>
      </c>
      <c r="E20" s="21" t="s">
        <v>26</v>
      </c>
      <c r="F20" s="24">
        <v>22</v>
      </c>
      <c r="G20" s="12">
        <v>2021</v>
      </c>
      <c r="H20" s="12" t="s">
        <v>14</v>
      </c>
      <c r="I20" s="18" t="s">
        <v>84</v>
      </c>
      <c r="J20" s="34" t="s">
        <v>85</v>
      </c>
      <c r="K20" s="19" t="str">
        <f>IF(L20=0," - - - ",UPPER(TEXT(L20,"mmmm")))</f>
        <v>FEBRERO</v>
      </c>
      <c r="L20" s="22">
        <v>44251</v>
      </c>
      <c r="M20" s="23" t="s">
        <v>17</v>
      </c>
      <c r="N20" s="20">
        <v>70600000000</v>
      </c>
    </row>
    <row r="21" spans="1:14" s="14" customFormat="1" ht="36" x14ac:dyDescent="0.2">
      <c r="A21" s="35">
        <v>19</v>
      </c>
      <c r="B21" s="16" t="s">
        <v>16</v>
      </c>
      <c r="C21" s="21" t="s">
        <v>28</v>
      </c>
      <c r="D21" s="12" t="s">
        <v>86</v>
      </c>
      <c r="E21" s="21" t="s">
        <v>20</v>
      </c>
      <c r="F21" s="24">
        <v>23</v>
      </c>
      <c r="G21" s="12">
        <v>2021</v>
      </c>
      <c r="H21" s="12" t="s">
        <v>27</v>
      </c>
      <c r="I21" s="18" t="s">
        <v>36</v>
      </c>
      <c r="J21" s="34" t="s">
        <v>87</v>
      </c>
      <c r="K21" s="19" t="str">
        <f>IF(L21=0," - - - ",UPPER(TEXT(L21,"mmmm")))</f>
        <v>FEBRERO</v>
      </c>
      <c r="L21" s="22">
        <v>44251</v>
      </c>
      <c r="M21" s="23" t="s">
        <v>17</v>
      </c>
      <c r="N21" s="20">
        <v>35746032</v>
      </c>
    </row>
    <row r="22" spans="1:14" s="14" customFormat="1" ht="45" x14ac:dyDescent="0.2">
      <c r="A22" s="35">
        <v>20</v>
      </c>
      <c r="B22" s="16" t="s">
        <v>18</v>
      </c>
      <c r="C22" s="21" t="s">
        <v>28</v>
      </c>
      <c r="D22" s="38" t="s">
        <v>88</v>
      </c>
      <c r="E22" s="21" t="s">
        <v>23</v>
      </c>
      <c r="F22" s="24">
        <v>24</v>
      </c>
      <c r="G22" s="12">
        <v>2021</v>
      </c>
      <c r="H22" s="12" t="s">
        <v>27</v>
      </c>
      <c r="I22" s="38" t="s">
        <v>89</v>
      </c>
      <c r="J22" s="34" t="s">
        <v>90</v>
      </c>
      <c r="K22" s="19" t="str">
        <f>IF(L22=0," - - - ",UPPER(TEXT(L22,"mmmm")))</f>
        <v>FEBRERO</v>
      </c>
      <c r="L22" s="22">
        <v>44251</v>
      </c>
      <c r="M22" s="23" t="s">
        <v>17</v>
      </c>
      <c r="N22" s="20">
        <v>214200000</v>
      </c>
    </row>
  </sheetData>
  <sheetProtection formatCells="0" formatColumns="0" formatRows="0" insertColumns="0" insertRows="0" insertHyperlinks="0" sort="0" autoFilter="0" pivotTables="0"/>
  <autoFilter ref="A2:N22" xr:uid="{00000000-0009-0000-0000-000002000000}">
    <sortState xmlns:xlrd2="http://schemas.microsoft.com/office/spreadsheetml/2017/richdata2" ref="A3:N22">
      <sortCondition ref="G2:G22"/>
    </sortState>
  </autoFilter>
  <dataConsolidate/>
  <conditionalFormatting sqref="N3">
    <cfRule type="cellIs" dxfId="3" priority="2825" operator="equal">
      <formula>"ANULADO"</formula>
    </cfRule>
  </conditionalFormatting>
  <conditionalFormatting sqref="N4:N22">
    <cfRule type="cellIs" dxfId="2" priority="2823" operator="equal">
      <formula>"ANULADO"</formula>
    </cfRule>
  </conditionalFormatting>
  <dataValidations count="4">
    <dataValidation type="list" allowBlank="1" showInputMessage="1" showErrorMessage="1" sqref="H3:H22" xr:uid="{09B879C6-5B03-4A97-98DA-8643319EF006}">
      <formula1>NB</formula1>
    </dataValidation>
    <dataValidation type="list" allowBlank="1" showInputMessage="1" showErrorMessage="1" sqref="E3:E22" xr:uid="{D23C59E6-8C8D-4653-B650-03D9942026B2}">
      <formula1>FF</formula1>
    </dataValidation>
    <dataValidation type="list" allowBlank="1" showInputMessage="1" showErrorMessage="1" sqref="B3:B22" xr:uid="{92194307-DFE0-49ED-8019-82334F88F147}">
      <formula1>CC</formula1>
    </dataValidation>
    <dataValidation type="whole" operator="equal" allowBlank="1" showInputMessage="1" showErrorMessage="1" sqref="N3:N22" xr:uid="{74E42293-16F3-45AA-95B9-240B7896EB13}">
      <formula1>N3</formula1>
    </dataValidation>
  </dataValidations>
  <printOptions horizontalCentered="1"/>
  <pageMargins left="0.19685039370078741" right="0.19685039370078741" top="0.78740157480314965" bottom="0.19685039370078741" header="0.31496062992125984" footer="0.31496062992125984"/>
  <pageSetup paperSize="120" scale="10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14AE84D-BB21-494A-9759-49DE5B32834D}">
          <x14:formula1>
            <xm:f>'https://fnagovco-my.sharepoint.com/Users/jleon/Desktop/Contratación Bacukp_2020_19_11/Bases Datos/Contratos/[Base de Datos Informes Contratación.xlsx]INFORMACION'!#REF!</xm:f>
          </x14:formula1>
          <xm:sqref>C1:C22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682C3ACA1BB934BAA48FA5D34C08842" ma:contentTypeVersion="1" ma:contentTypeDescription="Crear nuevo documento." ma:contentTypeScope="" ma:versionID="bbe026d2337c84656ab928b9a5c2ddce">
  <xsd:schema xmlns:xsd="http://www.w3.org/2001/XMLSchema" xmlns:xs="http://www.w3.org/2001/XMLSchema" xmlns:p="http://schemas.microsoft.com/office/2006/metadata/properties" xmlns:ns2="76cc6189-d6b4-43f9-a37f-9fe64d7eacbd" targetNamespace="http://schemas.microsoft.com/office/2006/metadata/properties" ma:root="true" ma:fieldsID="0eb4aa6a6321e53b575755459d824555" ns2:_="">
    <xsd:import namespace="76cc6189-d6b4-43f9-a37f-9fe64d7eacbd"/>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c6189-d6b4-43f9-a37f-9fe64d7eacbd" elementFormDefault="qualified">
    <xsd:import namespace="http://schemas.microsoft.com/office/2006/documentManagement/types"/>
    <xsd:import namespace="http://schemas.microsoft.com/office/infopath/2007/PartnerControls"/>
    <xsd:element name="Formato" ma:index="8" nillable="true" ma:displayName="Formato" ma:internalName="Format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76cc6189-d6b4-43f9-a37f-9fe64d7eacbd">Excel</Formato>
  </documentManagement>
</p:properties>
</file>

<file path=customXml/itemProps1.xml><?xml version="1.0" encoding="utf-8"?>
<ds:datastoreItem xmlns:ds="http://schemas.openxmlformats.org/officeDocument/2006/customXml" ds:itemID="{F47C7D3E-021C-4117-AB5B-446442D7A4B8}"/>
</file>

<file path=customXml/itemProps2.xml><?xml version="1.0" encoding="utf-8"?>
<ds:datastoreItem xmlns:ds="http://schemas.openxmlformats.org/officeDocument/2006/customXml" ds:itemID="{A02D0C6D-7CBA-49D3-A0B2-066F12F46E94}"/>
</file>

<file path=customXml/itemProps3.xml><?xml version="1.0" encoding="utf-8"?>
<ds:datastoreItem xmlns:ds="http://schemas.openxmlformats.org/officeDocument/2006/customXml" ds:itemID="{547E5C4B-B75F-4D9B-85D0-A79321567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Contratación</vt:lpstr>
      <vt:lpstr>'Base Contratación'!Área_de_impresión</vt:lpstr>
      <vt:lpstr>'Base Contratación'!Títulos_a_imprimir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febrero 2021</dc:title>
  <dc:creator>John Fredy Leon Hernandez</dc:creator>
  <cp:lastModifiedBy>John Fredy Leon Hernandez</cp:lastModifiedBy>
  <dcterms:created xsi:type="dcterms:W3CDTF">2021-03-02T17:00:28Z</dcterms:created>
  <dcterms:modified xsi:type="dcterms:W3CDTF">2021-03-09T13:47:15Z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0x0101006682C3ACA1BB934BAA48FA5D34C08842</vt:lpwstr>
  </property>
</Properties>
</file>